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  <c r="D8"/>
  <c r="D9"/>
  <c r="D10"/>
  <c r="D14"/>
  <c r="D13"/>
  <c r="D12"/>
  <c r="D11"/>
</calcChain>
</file>

<file path=xl/sharedStrings.xml><?xml version="1.0" encoding="utf-8"?>
<sst xmlns="http://schemas.openxmlformats.org/spreadsheetml/2006/main" count="22" uniqueCount="15">
  <si>
    <t>Наименование продукции</t>
  </si>
  <si>
    <t>Ед. измерения</t>
  </si>
  <si>
    <t>Цена, руб.</t>
  </si>
  <si>
    <r>
      <rPr>
        <b/>
        <sz val="10.5"/>
        <color indexed="8"/>
        <rFont val="Times New Roman"/>
        <family val="1"/>
        <charset val="204"/>
      </rPr>
      <t>Труба канализационная KP-1.</t>
    </r>
    <r>
      <rPr>
        <sz val="10.5"/>
        <color indexed="8"/>
        <rFont val="Times New Roman"/>
        <family val="1"/>
        <charset val="204"/>
      </rPr>
      <t xml:space="preserve"> Вентиляционный выход канализационного стояка неизолированный высотой 500 мм. Не изолированные выходы рекомендуются для вентиляции канализационных стояков в регионах с мягким климатом. В регионах с безморозными зимами В комплект входит колпак-дефлектор. Который создает дополнительную тягу в трубе. Дополнительно заказывается проходной элемент по типу кровельного материала. Устанавливается на готовую кровлю.</t>
    </r>
  </si>
  <si>
    <t>шт</t>
  </si>
  <si>
    <r>
      <rPr>
        <b/>
        <sz val="10.5"/>
        <color indexed="8"/>
        <rFont val="Times New Roman"/>
        <family val="1"/>
        <charset val="204"/>
      </rPr>
      <t>Труба вентиляционная с оцинкованной внутренней трубой KP-2 125/160/500 вентиляционный выход высотой 500 мм.</t>
    </r>
    <r>
      <rPr>
        <sz val="10.5"/>
        <color indexed="8"/>
        <rFont val="Times New Roman"/>
        <family val="1"/>
        <charset val="204"/>
      </rPr>
      <t xml:space="preserve"> В комплект входит колпак-дефлектор. Применяется для вывода на крышу трубы кухонной вытяжки, вытяжной вентиляции с канальным вентилятором или рекуператором. Вентиляционный выход направляет воздушные потоки и защищает вентиляционную систему от попадания осадков и грязи. Внешний диаметр 160 мм. Внутренняя труба диаметром 125 мм изготовлена из оцинкованной стали.</t>
    </r>
  </si>
  <si>
    <r>
      <rPr>
        <b/>
        <sz val="10.5"/>
        <color indexed="8"/>
        <rFont val="Times New Roman"/>
        <family val="1"/>
        <charset val="204"/>
      </rPr>
      <t>Труба вентиляционная KP-3 110/160/500 вентиляционный выход высотой 500 мм.</t>
    </r>
    <r>
      <rPr>
        <sz val="10.5"/>
        <color indexed="8"/>
        <rFont val="Times New Roman"/>
        <family val="1"/>
        <charset val="204"/>
      </rPr>
      <t xml:space="preserve"> В комплект входит колпак-дефлектор. Применяется для вывода на крышу трубы кухонной вытяжки, вытяжной вентиляции с канальным вентилятором или рекуператором. Вентиляционный выход направляет воздушные потоки и защищает вентиляционную систему от попадания осадков и грязи. Внешний диаметр 160 мм. Внутренняя часть трубы диаметром 110 мм изготовлена из пластика. Проходной элемент заказывается отдельно по типу кровельного материала. Устанавливается на готовую кровлю. </t>
    </r>
  </si>
  <si>
    <r>
      <rPr>
        <b/>
        <sz val="10.5"/>
        <color indexed="8"/>
        <rFont val="Times New Roman"/>
        <family val="1"/>
        <charset val="204"/>
      </rPr>
      <t>Кровельный вентиль стандарт KVS-2.</t>
    </r>
    <r>
      <rPr>
        <sz val="10.5"/>
        <color indexed="8"/>
        <rFont val="Times New Roman"/>
        <family val="1"/>
        <charset val="204"/>
      </rPr>
      <t xml:space="preserve"> Кровельный вентиль Стандарт – применяется для не профилированной, фальцевой или уже готовой кровли, для вентиляции кровельных конструкций и чердачного помещения на крышах . Вентиль можно также применять для вентиляции канализационного стояка в регионах с безморозными зимами. Кровельная проходка входит в комплект. Устанавливается на готовую кровлю.</t>
    </r>
  </si>
  <si>
    <r>
      <rPr>
        <b/>
        <sz val="10.5"/>
        <color indexed="8"/>
        <rFont val="Times New Roman"/>
        <family val="1"/>
        <charset val="204"/>
      </rPr>
      <t>Кровельный вентиль для металлочерепицы KVS-3.</t>
    </r>
    <r>
      <rPr>
        <sz val="10.5"/>
        <color indexed="8"/>
        <rFont val="Times New Roman"/>
        <family val="1"/>
        <charset val="204"/>
      </rPr>
      <t xml:space="preserve">
Кровельный вентиль применяется для вентиляции кровельных конструкций
и чердачного помещения на скатных кровлях из металочерепицы. Вентиль
можно также применять для вентиляции канализационного стояка в
регионах с безморозными зимами. Кровельная проходка входит в
комплект. Устанавливается на готовую кровлю.</t>
    </r>
  </si>
  <si>
    <r>
      <rPr>
        <b/>
        <sz val="10.5"/>
        <color indexed="8"/>
        <rFont val="Times New Roman"/>
        <family val="1"/>
        <charset val="204"/>
      </rPr>
      <t>Кровельный вентиль под мягкую кровлю KVS-4.</t>
    </r>
    <r>
      <rPr>
        <sz val="10.5"/>
        <color indexed="8"/>
        <rFont val="Times New Roman"/>
        <family val="1"/>
        <charset val="204"/>
      </rPr>
      <t xml:space="preserve">
Кровельный вентиль применяется для вентиляции кровельных конструкций
и чердачного помещения на крышах с мягкой кровлей. Вентиль можно
также применять для вентиляции канализационного стояка в регионах с
безморозными зимами. Кровельная проходка входит в комплект.
Устанавливается на готовую кровлю.</t>
    </r>
  </si>
  <si>
    <r>
      <rPr>
        <b/>
        <sz val="10.5"/>
        <color indexed="8"/>
        <rFont val="Times New Roman"/>
        <family val="1"/>
        <charset val="204"/>
      </rPr>
      <t>Кровельная проходка для вентиляционных труб «Стандарт» KPT-1.</t>
    </r>
    <r>
      <rPr>
        <sz val="10.5"/>
        <color indexed="8"/>
        <rFont val="Times New Roman"/>
        <family val="1"/>
        <charset val="204"/>
      </rPr>
      <t xml:space="preserve"> Кровельная проходка «Стандарт» – применяется для не профилированной, фальцевой или уже готовой кровли. Уплотнитель гидрозатвора входит в комплект.</t>
    </r>
  </si>
  <si>
    <r>
      <rPr>
        <b/>
        <sz val="10.5"/>
        <color indexed="8"/>
        <rFont val="Times New Roman"/>
        <family val="1"/>
        <charset val="204"/>
      </rPr>
      <t>Кровельная проходка для вентиляционных труб
«Металлочерепица» KPT-2.</t>
    </r>
    <r>
      <rPr>
        <sz val="10.5"/>
        <color indexed="8"/>
        <rFont val="Times New Roman"/>
        <family val="1"/>
        <charset val="204"/>
      </rPr>
      <t xml:space="preserve">  Кровельная проходка
«Металочерепица» – применяется для скатных кровель из
металочерепицы. Уплотнитель гидрозатвора входит в комплект.</t>
    </r>
  </si>
  <si>
    <r>
      <t xml:space="preserve">Кровельная вентиляция представлена в цветах:  </t>
    </r>
    <r>
      <rPr>
        <b/>
        <sz val="10.5"/>
        <color indexed="8"/>
        <rFont val="Times New Roman"/>
        <family val="1"/>
        <charset val="204"/>
      </rPr>
      <t>красный (</t>
    </r>
    <r>
      <rPr>
        <b/>
        <sz val="10.5"/>
        <color indexed="8"/>
        <rFont val="Times New Roman"/>
        <family val="1"/>
        <charset val="204"/>
      </rPr>
      <t>RR29) коричневый (RAL8017) зеленый (RR11), черный (RR33)</t>
    </r>
  </si>
  <si>
    <t>ООО "Krov-System"</t>
  </si>
  <si>
    <t>Тел.8 (4967) 76-29-60     Действует с 20.03.2015 г.    Адрес:  г.Серпухов ул.Тульская д1, 2 этаж, офис 4.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</si>
</sst>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 Cyr"/>
      <charset val="204"/>
    </font>
    <font>
      <sz val="10.5"/>
      <color theme="1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3" borderId="9" xfId="1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2" xfId="1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Border="1" applyAlignment="1">
      <alignment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6</xdr:row>
      <xdr:rowOff>114300</xdr:rowOff>
    </xdr:from>
    <xdr:to>
      <xdr:col>0</xdr:col>
      <xdr:colOff>1314450</xdr:colOff>
      <xdr:row>6</xdr:row>
      <xdr:rowOff>1295400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200275"/>
          <a:ext cx="7429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504825</xdr:colOff>
      <xdr:row>7</xdr:row>
      <xdr:rowOff>95250</xdr:rowOff>
    </xdr:from>
    <xdr:to>
      <xdr:col>0</xdr:col>
      <xdr:colOff>1085850</xdr:colOff>
      <xdr:row>7</xdr:row>
      <xdr:rowOff>1295400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3552825"/>
          <a:ext cx="5810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504825</xdr:colOff>
      <xdr:row>8</xdr:row>
      <xdr:rowOff>76200</xdr:rowOff>
    </xdr:from>
    <xdr:to>
      <xdr:col>0</xdr:col>
      <xdr:colOff>1085850</xdr:colOff>
      <xdr:row>8</xdr:row>
      <xdr:rowOff>1400175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0" y="4905375"/>
          <a:ext cx="5810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314325</xdr:colOff>
      <xdr:row>9</xdr:row>
      <xdr:rowOff>66675</xdr:rowOff>
    </xdr:from>
    <xdr:to>
      <xdr:col>0</xdr:col>
      <xdr:colOff>1333500</xdr:colOff>
      <xdr:row>9</xdr:row>
      <xdr:rowOff>1076325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0" y="6438900"/>
          <a:ext cx="10191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10</xdr:row>
      <xdr:rowOff>95250</xdr:rowOff>
    </xdr:from>
    <xdr:to>
      <xdr:col>0</xdr:col>
      <xdr:colOff>1400175</xdr:colOff>
      <xdr:row>10</xdr:row>
      <xdr:rowOff>1190625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3875" y="7667625"/>
          <a:ext cx="10382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11</xdr:row>
      <xdr:rowOff>57150</xdr:rowOff>
    </xdr:from>
    <xdr:to>
      <xdr:col>0</xdr:col>
      <xdr:colOff>1457325</xdr:colOff>
      <xdr:row>11</xdr:row>
      <xdr:rowOff>1085850</xdr:rowOff>
    </xdr:to>
    <xdr:pic>
      <xdr:nvPicPr>
        <xdr:cNvPr id="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9100" y="9001125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12</xdr:row>
      <xdr:rowOff>57150</xdr:rowOff>
    </xdr:from>
    <xdr:to>
      <xdr:col>0</xdr:col>
      <xdr:colOff>1447800</xdr:colOff>
      <xdr:row>12</xdr:row>
      <xdr:rowOff>1085850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8625" y="10201275"/>
          <a:ext cx="1181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13</xdr:row>
      <xdr:rowOff>95250</xdr:rowOff>
    </xdr:from>
    <xdr:to>
      <xdr:col>0</xdr:col>
      <xdr:colOff>1371600</xdr:colOff>
      <xdr:row>13</xdr:row>
      <xdr:rowOff>1123950</xdr:rowOff>
    </xdr:to>
    <xdr:pic>
      <xdr:nvPicPr>
        <xdr:cNvPr id="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9575" y="11182350"/>
          <a:ext cx="11239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62252</xdr:colOff>
      <xdr:row>0</xdr:row>
      <xdr:rowOff>17009</xdr:rowOff>
    </xdr:from>
    <xdr:to>
      <xdr:col>0</xdr:col>
      <xdr:colOff>1278404</xdr:colOff>
      <xdr:row>4</xdr:row>
      <xdr:rowOff>17009</xdr:rowOff>
    </xdr:to>
    <xdr:pic>
      <xdr:nvPicPr>
        <xdr:cNvPr id="11" name="Рисунок 2" descr="logo2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2" y="17009"/>
          <a:ext cx="1216152" cy="1063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6"/>
  <sheetViews>
    <sheetView tabSelected="1" zoomScale="112" zoomScaleNormal="112" workbookViewId="0">
      <selection activeCell="F7" sqref="F7"/>
    </sheetView>
  </sheetViews>
  <sheetFormatPr defaultRowHeight="15"/>
  <cols>
    <col min="1" max="1" width="22.140625" customWidth="1"/>
    <col min="2" max="2" width="54.28515625" customWidth="1"/>
    <col min="3" max="3" width="13.28515625" customWidth="1"/>
    <col min="4" max="4" width="11.5703125" customWidth="1"/>
    <col min="5" max="5" width="11.140625" customWidth="1"/>
  </cols>
  <sheetData>
    <row r="4" spans="1:4" ht="39.75" customHeight="1" thickBot="1">
      <c r="B4" s="17" t="s">
        <v>13</v>
      </c>
    </row>
    <row r="5" spans="1:4" ht="31.5" customHeight="1" thickBot="1">
      <c r="A5" s="19" t="s">
        <v>14</v>
      </c>
      <c r="B5" s="20"/>
      <c r="C5" s="20"/>
      <c r="D5" s="21"/>
    </row>
    <row r="6" spans="1:4" ht="36.75" customHeight="1" thickBot="1">
      <c r="A6" s="1" t="s">
        <v>0</v>
      </c>
      <c r="B6" s="18"/>
      <c r="C6" s="2" t="s">
        <v>1</v>
      </c>
      <c r="D6" s="3" t="s">
        <v>2</v>
      </c>
    </row>
    <row r="7" spans="1:4" ht="127.5" customHeight="1">
      <c r="A7" s="4"/>
      <c r="B7" s="5" t="s">
        <v>3</v>
      </c>
      <c r="C7" s="6" t="s">
        <v>4</v>
      </c>
      <c r="D7" s="7">
        <f>ROUND(1800*(1-D5),2)</f>
        <v>1800</v>
      </c>
    </row>
    <row r="8" spans="1:4" ht="141" customHeight="1">
      <c r="A8" s="8"/>
      <c r="B8" s="9" t="s">
        <v>5</v>
      </c>
      <c r="C8" s="10" t="s">
        <v>4</v>
      </c>
      <c r="D8" s="11">
        <f>ROUND(2500*(1-D5),2)</f>
        <v>2500</v>
      </c>
    </row>
    <row r="9" spans="1:4" ht="158.25" customHeight="1">
      <c r="A9" s="8"/>
      <c r="B9" s="9" t="s">
        <v>6</v>
      </c>
      <c r="C9" s="10" t="s">
        <v>4</v>
      </c>
      <c r="D9" s="11">
        <f>ROUND(3900*(1-D5),2)</f>
        <v>3900</v>
      </c>
    </row>
    <row r="10" spans="1:4" ht="139.5" customHeight="1">
      <c r="A10" s="8"/>
      <c r="B10" s="9" t="s">
        <v>7</v>
      </c>
      <c r="C10" s="10" t="s">
        <v>4</v>
      </c>
      <c r="D10" s="11">
        <f>ROUND(2000*(1-D5),2)</f>
        <v>2000</v>
      </c>
    </row>
    <row r="11" spans="1:4" ht="144" customHeight="1">
      <c r="A11" s="8"/>
      <c r="B11" s="9" t="s">
        <v>8</v>
      </c>
      <c r="C11" s="10" t="s">
        <v>4</v>
      </c>
      <c r="D11" s="11">
        <f>ROUND(1800*(1-D5),2)</f>
        <v>1800</v>
      </c>
    </row>
    <row r="12" spans="1:4" ht="145.5" customHeight="1">
      <c r="A12" s="8"/>
      <c r="B12" s="9" t="s">
        <v>9</v>
      </c>
      <c r="C12" s="10" t="s">
        <v>4</v>
      </c>
      <c r="D12" s="11">
        <f>ROUND(1800*(1-D5),2)</f>
        <v>1800</v>
      </c>
    </row>
    <row r="13" spans="1:4" ht="94.5" customHeight="1">
      <c r="A13" s="8"/>
      <c r="B13" s="9" t="s">
        <v>10</v>
      </c>
      <c r="C13" s="10" t="s">
        <v>4</v>
      </c>
      <c r="D13" s="11">
        <f>ROUND(1000*(1-D5),2)</f>
        <v>1000</v>
      </c>
    </row>
    <row r="14" spans="1:4" ht="82.5" customHeight="1" thickBot="1">
      <c r="A14" s="12"/>
      <c r="B14" s="13" t="s">
        <v>11</v>
      </c>
      <c r="C14" s="14" t="s">
        <v>4</v>
      </c>
      <c r="D14" s="15">
        <f>ROUND(1000*(1-D5),2)</f>
        <v>1000</v>
      </c>
    </row>
    <row r="15" spans="1:4">
      <c r="A15" s="16"/>
      <c r="B15" s="16"/>
      <c r="C15" s="16"/>
      <c r="D15" s="16"/>
    </row>
    <row r="16" spans="1:4">
      <c r="A16" s="16" t="s">
        <v>12</v>
      </c>
      <c r="B16" s="16"/>
      <c r="C16" s="16"/>
      <c r="D16" s="16"/>
    </row>
  </sheetData>
  <mergeCells count="2">
    <mergeCell ref="A6:B6"/>
    <mergeCell ref="A5:D5"/>
  </mergeCells>
  <pageMargins left="0.70866141732283472" right="0.70866141732283472" top="0.55118110236220474" bottom="0.31496062992125984" header="0.31496062992125984" footer="0.31496062992125984"/>
  <pageSetup paperSize="9" scale="6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2015-09-09T08:58:40Z</dcterms:modified>
</cp:coreProperties>
</file>